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dija\Documents\2025\JAVNA OBJAVA O POTROŠNJI\"/>
    </mc:Choice>
  </mc:AlternateContent>
  <xr:revisionPtr revIDLastSave="0" documentId="13_ncr:1_{DB02E4F9-DCFD-4759-81C5-01340307C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42" i="1" l="1"/>
  <c r="D143" i="1" s="1"/>
  <c r="D132" i="1"/>
  <c r="D130" i="1"/>
  <c r="D128" i="1"/>
  <c r="D126" i="1"/>
  <c r="D124" i="1"/>
  <c r="D122" i="1"/>
  <c r="D120" i="1"/>
  <c r="D118" i="1"/>
  <c r="D116" i="1"/>
  <c r="D114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<sst xmlns="http://schemas.openxmlformats.org/spreadsheetml/2006/main" count="403" uniqueCount="180">
  <si>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</si>
  <si>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</si>
  <si>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</si>
  <si>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</si>
  <si>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</si>
  <si>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</si>
  <si>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</si>
  <si>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</si>
  <si>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KRAMASONIK, OBRT ZA USLUGE, VL.HRVOJE NIKŠIĆ</t>
  </si>
  <si>
    <t>98816661501</t>
  </si>
  <si>
    <t>Našice</t>
  </si>
  <si>
    <t>Intelektualne i osobne usluge</t>
  </si>
  <si>
    <t>CENTAR KULTURE RIBNJAK</t>
  </si>
  <si>
    <t>Ukupno:</t>
  </si>
  <si>
    <t>META PLATFORMS IRELAND LIMITED</t>
  </si>
  <si>
    <t>9692928F</t>
  </si>
  <si>
    <t>Dublin</t>
  </si>
  <si>
    <t>Usluge promidžbe i informiranja</t>
  </si>
  <si>
    <t>Nema Konta Na Odabranoj Razini</t>
  </si>
  <si>
    <t>ODVJETNIK VICE VUKŠIĆ</t>
  </si>
  <si>
    <t>95358157766</t>
  </si>
  <si>
    <t>10 000 ZAGREB</t>
  </si>
  <si>
    <t>VRUTAK d.o.o.</t>
  </si>
  <si>
    <t>95092888930</t>
  </si>
  <si>
    <t>Reprezentacija</t>
  </si>
  <si>
    <t>EVENT SIGURNOST D.O.O. ZA ZAŠTITU OSOBA I IMOVINE, TRGOVINU I USLUGE</t>
  </si>
  <si>
    <t>88567785567</t>
  </si>
  <si>
    <t>10000 ZAGREB</t>
  </si>
  <si>
    <t>Ostale usluge</t>
  </si>
  <si>
    <t>MILNIK, OBRT ZA USLUGE, VL. DAG MARKOVIĆ</t>
  </si>
  <si>
    <t>87755481732</t>
  </si>
  <si>
    <t>CVJEĆARNICA ANKICA, vl. Jurica Samardzic</t>
  </si>
  <si>
    <t>87346078704</t>
  </si>
  <si>
    <t>Uredski materijal i ostali materijalni rashodi</t>
  </si>
  <si>
    <t>HP d.d.</t>
  </si>
  <si>
    <t>87311810356</t>
  </si>
  <si>
    <t>Usluge telefona, interneta, pošte i prijevoza</t>
  </si>
  <si>
    <t>ŽIVA VODA d.o.o.</t>
  </si>
  <si>
    <t>86255713939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</si>
  <si>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</si>
  <si>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</si>
  <si>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</si>
  <si>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</si>
  <si>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</si>
  <si>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</si>
  <si>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</si>
  <si>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</si>
  <si>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</si>
  <si>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</si>
  <si>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</si>
  <si>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</si>
  <si>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</si>
  <si>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STUDIO PINJUH, OBRT ZA USLUGE I TRGOVINU, VL. MARKO PINJUH</t>
  </si>
  <si>
    <t>79711793883</t>
  </si>
  <si>
    <t>2407, OBRT ZA KREATIVNE, UMJETNIČKE I ZABAVNE DJELATNOSTI, VL. LUCIJA STANOJEVIĆ</t>
  </si>
  <si>
    <t>76712622593</t>
  </si>
  <si>
    <t>UNIQA d.d.</t>
  </si>
  <si>
    <t>75665455333</t>
  </si>
  <si>
    <t>Premije osiguranja</t>
  </si>
  <si>
    <t>GRADSKA PLINARA ZAGREB-OPSKRBA d.o.o.</t>
  </si>
  <si>
    <t>74364571096</t>
  </si>
  <si>
    <t>Energija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</si>
  <si>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</si>
  <si>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</si>
  <si>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</si>
  <si>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</si>
  <si>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</si>
  <si>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</si>
  <si>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ORCUS PLUS d. o. o.</t>
  </si>
  <si>
    <t>70812508533</t>
  </si>
  <si>
    <t>Čavle</t>
  </si>
  <si>
    <t>ORSUS grupa d.o.o.</t>
  </si>
  <si>
    <t>69136095857</t>
  </si>
  <si>
    <t>HRT</t>
  </si>
  <si>
    <t>68419124305</t>
  </si>
  <si>
    <t>LUISA d.o.o.</t>
  </si>
  <si>
    <t>67006868901</t>
  </si>
  <si>
    <t>NARODNE NOVINE d.d.</t>
  </si>
  <si>
    <t>64546066176</t>
  </si>
  <si>
    <t>Materijal i sirovine</t>
  </si>
  <si>
    <t>KUD VEDRA NOTA</t>
  </si>
  <si>
    <t>64421336208</t>
  </si>
  <si>
    <t>ZAGREB</t>
  </si>
  <si>
    <t>HEP-Opskrba d.o.o.</t>
  </si>
  <si>
    <t>63073332379</t>
  </si>
  <si>
    <t>KONZUM plus d.o.o.</t>
  </si>
  <si>
    <t>62226620908</t>
  </si>
  <si>
    <t>CHEMACO d.o.o.</t>
  </si>
  <si>
    <t>60445358686</t>
  </si>
  <si>
    <t>STUDENSTKI CENTAR KARLOVAC</t>
  </si>
  <si>
    <t>58335400167</t>
  </si>
  <si>
    <t>47 000 KARLOVAC</t>
  </si>
  <si>
    <t>KABINET ZA PRIČE I RASPLETE, OBRT ZA PSIHOTERAPIJU I OSTALE USLUGE, VL. TIHANA GAMULIN ULAGA</t>
  </si>
  <si>
    <t>58226886785</t>
  </si>
  <si>
    <t>HRVATSKO DRUŠTVO SKLADATELJA</t>
  </si>
  <si>
    <t>56668956985</t>
  </si>
  <si>
    <t>Ostali nespomenuti rashodi poslovanja</t>
  </si>
  <si>
    <t>KOLNOA - SUSTAVI ZAŠTITE d.o.o.</t>
  </si>
  <si>
    <t>51799671411</t>
  </si>
  <si>
    <t>Usluge tekućeg i investicijskog  održavanja</t>
  </si>
  <si>
    <t>HRVOJE ĐUKEZ</t>
  </si>
  <si>
    <t>45653478010</t>
  </si>
  <si>
    <t>UMJETNIČKA ORGANIZACIJA FAKIN TEATAR</t>
  </si>
  <si>
    <t>44722882085</t>
  </si>
  <si>
    <t>Hrvatski Leskovac</t>
  </si>
  <si>
    <t>ART OF FESTIVAL vl. FANNY GUILLAUT</t>
  </si>
  <si>
    <t>37157144895</t>
  </si>
  <si>
    <t>LUKAV SISTEMI j.d.o.o.</t>
  </si>
  <si>
    <t>34365763698</t>
  </si>
  <si>
    <t>SIMPLY, OBRT ZA USLUGE, VL. JELENA ERCEG, ZAGREB, ULICA MILOVANA GAVAZZIJA 25</t>
  </si>
  <si>
    <t>32252002130</t>
  </si>
  <si>
    <t>10040 ZAGREB</t>
  </si>
  <si>
    <t>A1 Hrvatska d.o.o.</t>
  </si>
  <si>
    <t>29524210204</t>
  </si>
  <si>
    <t>Wolt Zagreb d.o.o.</t>
  </si>
  <si>
    <t>25531986377</t>
  </si>
  <si>
    <t>Cvijet Benjamin d.o.o.</t>
  </si>
  <si>
    <t>24753178747</t>
  </si>
  <si>
    <t>Croatia Airlines d.d.</t>
  </si>
  <si>
    <t>24640993045</t>
  </si>
  <si>
    <t>10010 Zagreb</t>
  </si>
  <si>
    <t>Službena putovanja</t>
  </si>
  <si>
    <t>Allianz Hrvatska d.d.</t>
  </si>
  <si>
    <t>23759810849</t>
  </si>
  <si>
    <t>PROSVJETA d.o.o.</t>
  </si>
  <si>
    <t>23366802564</t>
  </si>
  <si>
    <t>ERSTE&amp;STEIERMÄRKISCHE BANK d. d.</t>
  </si>
  <si>
    <t>23057039320</t>
  </si>
  <si>
    <t>51000 RIJEKA</t>
  </si>
  <si>
    <t>Mašina, obrt za znanstvene, umjetničke i poslovne djelatnosti, vl. Ana Letunić</t>
  </si>
  <si>
    <t>22779169509</t>
  </si>
  <si>
    <t>10000 Zagreb</t>
  </si>
  <si>
    <t>Studentski centar u Zagrebu</t>
  </si>
  <si>
    <t>22597784145</t>
  </si>
  <si>
    <t>SAND d.o.o.</t>
  </si>
  <si>
    <t>21618284239</t>
  </si>
  <si>
    <t>FLEGART d.o.o.</t>
  </si>
  <si>
    <t>20739426447</t>
  </si>
  <si>
    <t>Velika Mlaka</t>
  </si>
  <si>
    <t>BKR d.o.o.</t>
  </si>
  <si>
    <t>19972711060</t>
  </si>
  <si>
    <t>Materijal i dijelovi za tekuće i investicijsko održavanje</t>
  </si>
  <si>
    <t>PERFECT SOLUTION OBRT ZA USLUGE, VL MATIJA BABIĆ</t>
  </si>
  <si>
    <t>19173373157</t>
  </si>
  <si>
    <t>10360 SESVETE</t>
  </si>
  <si>
    <t>VIRTUS MREŽA,  d.o.o.</t>
  </si>
  <si>
    <t>17433779527</t>
  </si>
  <si>
    <t>Uredska oprema i namještaj</t>
  </si>
  <si>
    <t>ZLATAN DOŠLIĆ samostalna umjetnička djelatnost</t>
  </si>
  <si>
    <t>17240389513</t>
  </si>
  <si>
    <t>VELIKA GORICA</t>
  </si>
  <si>
    <t>More mora, obrt za umjetničke i poslovne usluge</t>
  </si>
  <si>
    <t>16840764590</t>
  </si>
  <si>
    <t>Hodom-obrt za umjetničko stvaralaštvo i druge usluge, vl. Nenad Kovačić</t>
  </si>
  <si>
    <t>08443398521</t>
  </si>
  <si>
    <t>PEKARA DUBRAVICA d.o.o.</t>
  </si>
  <si>
    <t>05873359168</t>
  </si>
  <si>
    <t>Naithani d.o.o.</t>
  </si>
  <si>
    <t>04404108265</t>
  </si>
  <si>
    <t>TRIPPO CARRERO, OBRT ZA USLUGE I PRIJEVOZ, VL. LUKA STOJANAC</t>
  </si>
  <si>
    <t>04241618124</t>
  </si>
  <si>
    <t>HRVATSKI ZAVOD ZA ZDRAVSTVENO OSIGURANJE</t>
  </si>
  <si>
    <t>02958272670</t>
  </si>
  <si>
    <t>OFFERTISSIMA d.o.o.</t>
  </si>
  <si>
    <t>00643859701</t>
  </si>
  <si>
    <t>Novaki</t>
  </si>
  <si>
    <t>MailChimp</t>
  </si>
  <si>
    <t/>
  </si>
  <si>
    <t>SAD</t>
  </si>
  <si>
    <t>Plaće za redovan rad</t>
  </si>
  <si>
    <t>Ostali rashodi za zaposlene</t>
  </si>
  <si>
    <t>Pristojbe i naknade</t>
  </si>
  <si>
    <t>Zatezne kamate</t>
  </si>
  <si>
    <t>Sveukupno:</t>
  </si>
  <si>
    <t>Isplata sredstava za razdoblje: 01.10.2025. do 31.10.2025.</t>
  </si>
  <si>
    <t>CENTAR KULTURE RIBNJAK_x000D_
PARK RIBNJAK 1_x000D_
10 000 ZAGREB_x000D_
Tel: +38514814734   Fax: +38514814734_x000D_
OIB: 45058007791_x000D_
Mail: cmr@cmr.hr_x000D_
IBAN: HR8724020061101143335</t>
  </si>
  <si>
    <t>Kategorija:1</t>
  </si>
  <si>
    <t>Kategorija:2</t>
  </si>
  <si>
    <t>Doprinosi za obvezno zdravstveno osiguranje</t>
  </si>
  <si>
    <t xml:space="preserve">Odgovorna osoba: PAVLICA BAJSIĆ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</si>
</sst>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/>
    <xf numFmtId="0" fontId="0" fillId="0" borderId="0" xfId="0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zoomScaleNormal="100" workbookViewId="0">
      <selection activeCell="E16" sqref="E16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175</v>
      </c>
      <c r="G1" s="52" t="s">
        <v>179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34" t="s">
        <v>174</v>
      </c>
      <c r="B4" s="34"/>
      <c r="C4" s="34"/>
      <c r="D4" s="34"/>
      <c r="E4" s="34"/>
      <c r="F4" s="34"/>
      <c r="G4" s="34"/>
    </row>
    <row r="5" spans="1:7" ht="19.5" customHeight="1" thickBot="1" x14ac:dyDescent="0.3">
      <c r="C5" s="2"/>
      <c r="G5" s="35" t="s">
        <v>176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8</v>
      </c>
      <c r="B7" s="13" t="s">
        <v>9</v>
      </c>
      <c r="C7" s="9" t="s">
        <v>10</v>
      </c>
      <c r="D7" s="17">
        <v>600</v>
      </c>
      <c r="E7" s="9">
        <v>3237</v>
      </c>
      <c r="F7" s="8" t="s">
        <v>11</v>
      </c>
      <c r="G7" s="19" t="s">
        <v>12</v>
      </c>
    </row>
    <row r="8" spans="1:7" ht="27" customHeight="1" thickBot="1" x14ac:dyDescent="0.3">
      <c r="A8" s="20" t="s">
        <v>13</v>
      </c>
      <c r="B8" s="21"/>
      <c r="C8" s="22"/>
      <c r="D8" s="23">
        <f>SUM(D7:D7)</f>
        <v>600</v>
      </c>
      <c r="E8" s="22"/>
      <c r="F8" s="24"/>
      <c r="G8" s="25"/>
    </row>
    <row r="9" spans="1:7" x14ac:dyDescent="0.25">
      <c r="A9" s="8" t="s">
        <v>14</v>
      </c>
      <c r="B9" s="13" t="s">
        <v>15</v>
      </c>
      <c r="C9" s="9" t="s">
        <v>16</v>
      </c>
      <c r="D9" s="17">
        <v>1067.4000000000001</v>
      </c>
      <c r="E9" s="9">
        <v>3233</v>
      </c>
      <c r="F9" s="8" t="s">
        <v>17</v>
      </c>
      <c r="G9" s="26" t="s">
        <v>12</v>
      </c>
    </row>
    <row r="10" spans="1:7" ht="27" customHeight="1" thickBot="1" x14ac:dyDescent="0.3">
      <c r="A10" s="20" t="s">
        <v>13</v>
      </c>
      <c r="B10" s="21"/>
      <c r="C10" s="22"/>
      <c r="D10" s="23">
        <f>SUM(D9:D9)</f>
        <v>1067.4000000000001</v>
      </c>
      <c r="E10" s="22"/>
      <c r="F10" s="24"/>
      <c r="G10" s="25"/>
    </row>
    <row r="11" spans="1:7" x14ac:dyDescent="0.25">
      <c r="A11" s="8" t="s">
        <v>19</v>
      </c>
      <c r="B11" s="13" t="s">
        <v>20</v>
      </c>
      <c r="C11" s="9" t="s">
        <v>21</v>
      </c>
      <c r="D11" s="17">
        <v>750</v>
      </c>
      <c r="E11" s="9">
        <v>3237</v>
      </c>
      <c r="F11" s="8" t="s">
        <v>11</v>
      </c>
      <c r="G11" s="26" t="s">
        <v>12</v>
      </c>
    </row>
    <row r="12" spans="1:7" ht="27" customHeight="1" thickBot="1" x14ac:dyDescent="0.3">
      <c r="A12" s="20" t="s">
        <v>13</v>
      </c>
      <c r="B12" s="21"/>
      <c r="C12" s="22"/>
      <c r="D12" s="23">
        <f>SUM(D11:D11)</f>
        <v>750</v>
      </c>
      <c r="E12" s="22"/>
      <c r="F12" s="24"/>
      <c r="G12" s="25"/>
    </row>
    <row r="13" spans="1:7" x14ac:dyDescent="0.25">
      <c r="A13" s="8" t="s">
        <v>22</v>
      </c>
      <c r="B13" s="13" t="s">
        <v>23</v>
      </c>
      <c r="C13" s="9" t="s">
        <v>21</v>
      </c>
      <c r="D13" s="17">
        <v>775.65</v>
      </c>
      <c r="E13" s="9">
        <v>3293</v>
      </c>
      <c r="F13" s="8" t="s">
        <v>24</v>
      </c>
      <c r="G13" s="26" t="s">
        <v>12</v>
      </c>
    </row>
    <row r="14" spans="1:7" ht="27" customHeight="1" thickBot="1" x14ac:dyDescent="0.3">
      <c r="A14" s="20" t="s">
        <v>13</v>
      </c>
      <c r="B14" s="21"/>
      <c r="C14" s="22"/>
      <c r="D14" s="23">
        <f>SUM(D13:D13)</f>
        <v>775.65</v>
      </c>
      <c r="E14" s="22"/>
      <c r="F14" s="24"/>
      <c r="G14" s="25"/>
    </row>
    <row r="15" spans="1:7" x14ac:dyDescent="0.25">
      <c r="A15" s="8" t="s">
        <v>25</v>
      </c>
      <c r="B15" s="13" t="s">
        <v>26</v>
      </c>
      <c r="C15" s="9" t="s">
        <v>27</v>
      </c>
      <c r="D15" s="17">
        <v>300</v>
      </c>
      <c r="E15" s="9">
        <v>3239</v>
      </c>
      <c r="F15" s="8" t="s">
        <v>28</v>
      </c>
      <c r="G15" s="26" t="s">
        <v>12</v>
      </c>
    </row>
    <row r="16" spans="1:7" ht="27" customHeight="1" thickBot="1" x14ac:dyDescent="0.3">
      <c r="A16" s="20" t="s">
        <v>13</v>
      </c>
      <c r="B16" s="21"/>
      <c r="C16" s="22"/>
      <c r="D16" s="23">
        <f>SUM(D15:D15)</f>
        <v>300</v>
      </c>
      <c r="E16" s="22"/>
      <c r="F16" s="24"/>
      <c r="G16" s="25"/>
    </row>
    <row r="17" spans="1:7" x14ac:dyDescent="0.25">
      <c r="A17" s="8" t="s">
        <v>29</v>
      </c>
      <c r="B17" s="13" t="s">
        <v>30</v>
      </c>
      <c r="C17" s="9" t="s">
        <v>21</v>
      </c>
      <c r="D17" s="17">
        <v>130</v>
      </c>
      <c r="E17" s="9">
        <v>3237</v>
      </c>
      <c r="F17" s="8" t="s">
        <v>11</v>
      </c>
      <c r="G17" s="26" t="s">
        <v>12</v>
      </c>
    </row>
    <row r="18" spans="1:7" ht="27" customHeight="1" thickBot="1" x14ac:dyDescent="0.3">
      <c r="A18" s="20" t="s">
        <v>13</v>
      </c>
      <c r="B18" s="21"/>
      <c r="C18" s="22"/>
      <c r="D18" s="23">
        <f>SUM(D17:D17)</f>
        <v>130</v>
      </c>
      <c r="E18" s="22"/>
      <c r="F18" s="24"/>
      <c r="G18" s="25"/>
    </row>
    <row r="19" spans="1:7" x14ac:dyDescent="0.25">
      <c r="A19" s="8" t="s">
        <v>31</v>
      </c>
      <c r="B19" s="13" t="s">
        <v>32</v>
      </c>
      <c r="C19" s="9" t="s">
        <v>21</v>
      </c>
      <c r="D19" s="17">
        <v>50</v>
      </c>
      <c r="E19" s="9">
        <v>3221</v>
      </c>
      <c r="F19" s="8" t="s">
        <v>33</v>
      </c>
      <c r="G19" s="26" t="s">
        <v>12</v>
      </c>
    </row>
    <row r="20" spans="1:7" ht="27" customHeight="1" thickBot="1" x14ac:dyDescent="0.3">
      <c r="A20" s="20" t="s">
        <v>13</v>
      </c>
      <c r="B20" s="21"/>
      <c r="C20" s="22"/>
      <c r="D20" s="23">
        <f>SUM(D19:D19)</f>
        <v>50</v>
      </c>
      <c r="E20" s="22"/>
      <c r="F20" s="24"/>
      <c r="G20" s="25"/>
    </row>
    <row r="21" spans="1:7" x14ac:dyDescent="0.25">
      <c r="A21" s="8" t="s">
        <v>34</v>
      </c>
      <c r="B21" s="13" t="s">
        <v>35</v>
      </c>
      <c r="C21" s="9" t="s">
        <v>21</v>
      </c>
      <c r="D21" s="17">
        <v>14.4</v>
      </c>
      <c r="E21" s="9">
        <v>3231</v>
      </c>
      <c r="F21" s="8" t="s">
        <v>36</v>
      </c>
      <c r="G21" s="26" t="s">
        <v>12</v>
      </c>
    </row>
    <row r="22" spans="1:7" ht="27" customHeight="1" thickBot="1" x14ac:dyDescent="0.3">
      <c r="A22" s="20" t="s">
        <v>13</v>
      </c>
      <c r="B22" s="21"/>
      <c r="C22" s="22"/>
      <c r="D22" s="23">
        <f>SUM(D21:D21)</f>
        <v>14.4</v>
      </c>
      <c r="E22" s="22"/>
      <c r="F22" s="24"/>
      <c r="G22" s="25"/>
    </row>
    <row r="23" spans="1:7" x14ac:dyDescent="0.25">
      <c r="A23" s="8" t="s">
        <v>37</v>
      </c>
      <c r="B23" s="13" t="s">
        <v>38</v>
      </c>
      <c r="C23" s="9" t="s">
        <v>21</v>
      </c>
      <c r="D23" s="17">
        <v>130.05000000000001</v>
      </c>
      <c r="E23" s="9">
        <v>3239</v>
      </c>
      <c r="F23" s="8" t="s">
        <v>28</v>
      </c>
      <c r="G23" s="26" t="s">
        <v>12</v>
      </c>
    </row>
    <row r="24" spans="1:7" ht="27" customHeight="1" thickBot="1" x14ac:dyDescent="0.3">
      <c r="A24" s="20" t="s">
        <v>13</v>
      </c>
      <c r="B24" s="21"/>
      <c r="C24" s="22"/>
      <c r="D24" s="23">
        <f>SUM(D23:D23)</f>
        <v>130.05000000000001</v>
      </c>
      <c r="E24" s="22"/>
      <c r="F24" s="24"/>
      <c r="G24" s="25"/>
    </row>
    <row r="25" spans="1:7" x14ac:dyDescent="0.25">
      <c r="A25" s="8" t="s">
        <v>39</v>
      </c>
      <c r="B25" s="13" t="s">
        <v>40</v>
      </c>
      <c r="C25" s="9" t="s">
        <v>21</v>
      </c>
      <c r="D25" s="17">
        <v>18.260000000000002</v>
      </c>
      <c r="E25" s="9">
        <v>3431</v>
      </c>
      <c r="F25" s="8" t="s">
        <v>41</v>
      </c>
      <c r="G25" s="26" t="s">
        <v>12</v>
      </c>
    </row>
    <row r="26" spans="1:7" ht="27" customHeight="1" thickBot="1" x14ac:dyDescent="0.3">
      <c r="A26" s="20" t="s">
        <v>13</v>
      </c>
      <c r="B26" s="21"/>
      <c r="C26" s="22"/>
      <c r="D26" s="23">
        <f>SUM(D25:D25)</f>
        <v>18.260000000000002</v>
      </c>
      <c r="E26" s="22"/>
      <c r="F26" s="24"/>
      <c r="G26" s="25"/>
    </row>
    <row r="27" spans="1:7" x14ac:dyDescent="0.25">
      <c r="A27" s="8" t="s">
        <v>42</v>
      </c>
      <c r="B27" s="13" t="s">
        <v>43</v>
      </c>
      <c r="C27" s="9" t="s">
        <v>21</v>
      </c>
      <c r="D27" s="17">
        <v>91.87</v>
      </c>
      <c r="E27" s="9">
        <v>3234</v>
      </c>
      <c r="F27" s="8" t="s">
        <v>44</v>
      </c>
      <c r="G27" s="26" t="s">
        <v>12</v>
      </c>
    </row>
    <row r="28" spans="1:7" ht="27" customHeight="1" thickBot="1" x14ac:dyDescent="0.3">
      <c r="A28" s="20" t="s">
        <v>13</v>
      </c>
      <c r="B28" s="21"/>
      <c r="C28" s="22"/>
      <c r="D28" s="23">
        <f>SUM(D27:D27)</f>
        <v>91.87</v>
      </c>
      <c r="E28" s="22"/>
      <c r="F28" s="24"/>
      <c r="G28" s="25"/>
    </row>
    <row r="29" spans="1:7" x14ac:dyDescent="0.25">
      <c r="A29" s="8" t="s">
        <v>45</v>
      </c>
      <c r="B29" s="13" t="s">
        <v>46</v>
      </c>
      <c r="C29" s="9" t="s">
        <v>21</v>
      </c>
      <c r="D29" s="17">
        <v>159.44999999999999</v>
      </c>
      <c r="E29" s="9">
        <v>3234</v>
      </c>
      <c r="F29" s="8" t="s">
        <v>44</v>
      </c>
      <c r="G29" s="26" t="s">
        <v>12</v>
      </c>
    </row>
    <row r="30" spans="1:7" ht="27" customHeight="1" thickBot="1" x14ac:dyDescent="0.3">
      <c r="A30" s="20" t="s">
        <v>13</v>
      </c>
      <c r="B30" s="21"/>
      <c r="C30" s="22"/>
      <c r="D30" s="23">
        <f>SUM(D29:D29)</f>
        <v>159.44999999999999</v>
      </c>
      <c r="E30" s="22"/>
      <c r="F30" s="24"/>
      <c r="G30" s="25"/>
    </row>
    <row r="31" spans="1:7" x14ac:dyDescent="0.25">
      <c r="A31" s="8" t="s">
        <v>47</v>
      </c>
      <c r="B31" s="13" t="s">
        <v>48</v>
      </c>
      <c r="C31" s="9" t="s">
        <v>21</v>
      </c>
      <c r="D31" s="17">
        <v>437.98</v>
      </c>
      <c r="E31" s="9">
        <v>3212</v>
      </c>
      <c r="F31" s="8" t="s">
        <v>49</v>
      </c>
      <c r="G31" s="26" t="s">
        <v>12</v>
      </c>
    </row>
    <row r="32" spans="1:7" x14ac:dyDescent="0.25">
      <c r="A32" s="8"/>
      <c r="B32" s="13"/>
      <c r="C32" s="9"/>
      <c r="D32" s="17">
        <v>233.91</v>
      </c>
      <c r="E32" s="9">
        <v>3233</v>
      </c>
      <c r="F32" s="8" t="s">
        <v>17</v>
      </c>
      <c r="G32" s="27" t="s">
        <v>12</v>
      </c>
    </row>
    <row r="33" spans="1:7" ht="27" customHeight="1" thickBot="1" x14ac:dyDescent="0.3">
      <c r="A33" s="20" t="s">
        <v>13</v>
      </c>
      <c r="B33" s="21"/>
      <c r="C33" s="22"/>
      <c r="D33" s="23">
        <f>SUM(D31:D32)</f>
        <v>671.89</v>
      </c>
      <c r="E33" s="22"/>
      <c r="F33" s="24"/>
      <c r="G33" s="25"/>
    </row>
    <row r="34" spans="1:7" x14ac:dyDescent="0.25">
      <c r="A34" s="8" t="s">
        <v>50</v>
      </c>
      <c r="B34" s="13" t="s">
        <v>51</v>
      </c>
      <c r="C34" s="9" t="s">
        <v>21</v>
      </c>
      <c r="D34" s="17">
        <v>141.63</v>
      </c>
      <c r="E34" s="9">
        <v>3231</v>
      </c>
      <c r="F34" s="8" t="s">
        <v>36</v>
      </c>
      <c r="G34" s="26" t="s">
        <v>12</v>
      </c>
    </row>
    <row r="35" spans="1:7" ht="27" customHeight="1" thickBot="1" x14ac:dyDescent="0.3">
      <c r="A35" s="20" t="s">
        <v>13</v>
      </c>
      <c r="B35" s="21"/>
      <c r="C35" s="22"/>
      <c r="D35" s="23">
        <f>SUM(D34:D34)</f>
        <v>141.63</v>
      </c>
      <c r="E35" s="22"/>
      <c r="F35" s="24"/>
      <c r="G35" s="25"/>
    </row>
    <row r="36" spans="1:7" x14ac:dyDescent="0.25">
      <c r="A36" s="8" t="s">
        <v>52</v>
      </c>
      <c r="B36" s="13" t="s">
        <v>53</v>
      </c>
      <c r="C36" s="9" t="s">
        <v>21</v>
      </c>
      <c r="D36" s="17">
        <v>930</v>
      </c>
      <c r="E36" s="9">
        <v>3237</v>
      </c>
      <c r="F36" s="8" t="s">
        <v>11</v>
      </c>
      <c r="G36" s="26" t="s">
        <v>12</v>
      </c>
    </row>
    <row r="37" spans="1:7" ht="27" customHeight="1" thickBot="1" x14ac:dyDescent="0.3">
      <c r="A37" s="20" t="s">
        <v>13</v>
      </c>
      <c r="B37" s="21"/>
      <c r="C37" s="22"/>
      <c r="D37" s="23">
        <f>SUM(D36:D36)</f>
        <v>930</v>
      </c>
      <c r="E37" s="22"/>
      <c r="F37" s="24"/>
      <c r="G37" s="25"/>
    </row>
    <row r="38" spans="1:7" x14ac:dyDescent="0.25">
      <c r="A38" s="8" t="s">
        <v>54</v>
      </c>
      <c r="B38" s="13" t="s">
        <v>55</v>
      </c>
      <c r="C38" s="9" t="s">
        <v>21</v>
      </c>
      <c r="D38" s="17">
        <v>150</v>
      </c>
      <c r="E38" s="9">
        <v>3237</v>
      </c>
      <c r="F38" s="8" t="s">
        <v>11</v>
      </c>
      <c r="G38" s="26" t="s">
        <v>12</v>
      </c>
    </row>
    <row r="39" spans="1:7" ht="27" customHeight="1" thickBot="1" x14ac:dyDescent="0.3">
      <c r="A39" s="20" t="s">
        <v>13</v>
      </c>
      <c r="B39" s="21"/>
      <c r="C39" s="22"/>
      <c r="D39" s="23">
        <f>SUM(D38:D38)</f>
        <v>150</v>
      </c>
      <c r="E39" s="22"/>
      <c r="F39" s="24"/>
      <c r="G39" s="25"/>
    </row>
    <row r="40" spans="1:7" x14ac:dyDescent="0.25">
      <c r="A40" s="8" t="s">
        <v>56</v>
      </c>
      <c r="B40" s="13" t="s">
        <v>57</v>
      </c>
      <c r="C40" s="9" t="s">
        <v>21</v>
      </c>
      <c r="D40" s="17">
        <v>625.34</v>
      </c>
      <c r="E40" s="9">
        <v>3292</v>
      </c>
      <c r="F40" s="8" t="s">
        <v>58</v>
      </c>
      <c r="G40" s="26" t="s">
        <v>12</v>
      </c>
    </row>
    <row r="41" spans="1:7" ht="27" customHeight="1" thickBot="1" x14ac:dyDescent="0.3">
      <c r="A41" s="20" t="s">
        <v>13</v>
      </c>
      <c r="B41" s="21"/>
      <c r="C41" s="22"/>
      <c r="D41" s="23">
        <f>SUM(D40:D40)</f>
        <v>625.34</v>
      </c>
      <c r="E41" s="22"/>
      <c r="F41" s="24"/>
      <c r="G41" s="25"/>
    </row>
    <row r="42" spans="1:7" x14ac:dyDescent="0.25">
      <c r="A42" s="8" t="s">
        <v>59</v>
      </c>
      <c r="B42" s="13" t="s">
        <v>60</v>
      </c>
      <c r="C42" s="9" t="s">
        <v>21</v>
      </c>
      <c r="D42" s="17">
        <v>5.58</v>
      </c>
      <c r="E42" s="9">
        <v>3223</v>
      </c>
      <c r="F42" s="8" t="s">
        <v>61</v>
      </c>
      <c r="G42" s="26" t="s">
        <v>12</v>
      </c>
    </row>
    <row r="43" spans="1:7" ht="27" customHeight="1" thickBot="1" x14ac:dyDescent="0.3">
      <c r="A43" s="20" t="s">
        <v>13</v>
      </c>
      <c r="B43" s="21"/>
      <c r="C43" s="22"/>
      <c r="D43" s="23">
        <f>SUM(D42:D42)</f>
        <v>5.58</v>
      </c>
      <c r="E43" s="22"/>
      <c r="F43" s="24"/>
      <c r="G43" s="25"/>
    </row>
    <row r="44" spans="1:7" x14ac:dyDescent="0.25">
      <c r="A44" s="8" t="s">
        <v>62</v>
      </c>
      <c r="B44" s="13" t="s">
        <v>63</v>
      </c>
      <c r="C44" s="9" t="s">
        <v>21</v>
      </c>
      <c r="D44" s="17">
        <v>13.4</v>
      </c>
      <c r="E44" s="9">
        <v>3231</v>
      </c>
      <c r="F44" s="8" t="s">
        <v>36</v>
      </c>
      <c r="G44" s="26" t="s">
        <v>12</v>
      </c>
    </row>
    <row r="45" spans="1:7" ht="27" customHeight="1" thickBot="1" x14ac:dyDescent="0.3">
      <c r="A45" s="20" t="s">
        <v>13</v>
      </c>
      <c r="B45" s="21"/>
      <c r="C45" s="22"/>
      <c r="D45" s="23">
        <f>SUM(D44:D44)</f>
        <v>13.4</v>
      </c>
      <c r="E45" s="22"/>
      <c r="F45" s="24"/>
      <c r="G45" s="25"/>
    </row>
    <row r="46" spans="1:7" x14ac:dyDescent="0.25">
      <c r="A46" s="8" t="s">
        <v>64</v>
      </c>
      <c r="B46" s="13" t="s">
        <v>65</v>
      </c>
      <c r="C46" s="9" t="s">
        <v>66</v>
      </c>
      <c r="D46" s="17">
        <v>137.5</v>
      </c>
      <c r="E46" s="9">
        <v>3238</v>
      </c>
      <c r="F46" s="8" t="s">
        <v>67</v>
      </c>
      <c r="G46" s="26" t="s">
        <v>12</v>
      </c>
    </row>
    <row r="47" spans="1:7" ht="27" customHeight="1" thickBot="1" x14ac:dyDescent="0.3">
      <c r="A47" s="20" t="s">
        <v>13</v>
      </c>
      <c r="B47" s="21"/>
      <c r="C47" s="22"/>
      <c r="D47" s="23">
        <f>SUM(D46:D46)</f>
        <v>137.5</v>
      </c>
      <c r="E47" s="22"/>
      <c r="F47" s="24"/>
      <c r="G47" s="25"/>
    </row>
    <row r="48" spans="1:7" x14ac:dyDescent="0.25">
      <c r="A48" s="8" t="s">
        <v>68</v>
      </c>
      <c r="B48" s="13" t="s">
        <v>69</v>
      </c>
      <c r="C48" s="9" t="s">
        <v>70</v>
      </c>
      <c r="D48" s="17">
        <v>652.78</v>
      </c>
      <c r="E48" s="9">
        <v>3221</v>
      </c>
      <c r="F48" s="8" t="s">
        <v>33</v>
      </c>
      <c r="G48" s="26" t="s">
        <v>12</v>
      </c>
    </row>
    <row r="49" spans="1:7" ht="27" customHeight="1" thickBot="1" x14ac:dyDescent="0.3">
      <c r="A49" s="20" t="s">
        <v>13</v>
      </c>
      <c r="B49" s="21"/>
      <c r="C49" s="22"/>
      <c r="D49" s="23">
        <f>SUM(D48:D48)</f>
        <v>652.78</v>
      </c>
      <c r="E49" s="22"/>
      <c r="F49" s="24"/>
      <c r="G49" s="25"/>
    </row>
    <row r="50" spans="1:7" x14ac:dyDescent="0.25">
      <c r="A50" s="8" t="s">
        <v>71</v>
      </c>
      <c r="B50" s="13" t="s">
        <v>72</v>
      </c>
      <c r="C50" s="9" t="s">
        <v>21</v>
      </c>
      <c r="D50" s="17">
        <v>137.5</v>
      </c>
      <c r="E50" s="9">
        <v>3239</v>
      </c>
      <c r="F50" s="8" t="s">
        <v>28</v>
      </c>
      <c r="G50" s="26" t="s">
        <v>12</v>
      </c>
    </row>
    <row r="51" spans="1:7" ht="27" customHeight="1" thickBot="1" x14ac:dyDescent="0.3">
      <c r="A51" s="20" t="s">
        <v>13</v>
      </c>
      <c r="B51" s="21"/>
      <c r="C51" s="22"/>
      <c r="D51" s="23">
        <f>SUM(D50:D50)</f>
        <v>137.5</v>
      </c>
      <c r="E51" s="22"/>
      <c r="F51" s="24"/>
      <c r="G51" s="25"/>
    </row>
    <row r="52" spans="1:7" x14ac:dyDescent="0.25">
      <c r="A52" s="8" t="s">
        <v>73</v>
      </c>
      <c r="B52" s="13" t="s">
        <v>74</v>
      </c>
      <c r="C52" s="9" t="s">
        <v>21</v>
      </c>
      <c r="D52" s="17">
        <v>795.79</v>
      </c>
      <c r="E52" s="9">
        <v>3233</v>
      </c>
      <c r="F52" s="8" t="s">
        <v>17</v>
      </c>
      <c r="G52" s="26" t="s">
        <v>12</v>
      </c>
    </row>
    <row r="53" spans="1:7" x14ac:dyDescent="0.25">
      <c r="A53" s="8"/>
      <c r="B53" s="13"/>
      <c r="C53" s="9"/>
      <c r="D53" s="17">
        <v>10.62</v>
      </c>
      <c r="E53" s="9">
        <v>3239</v>
      </c>
      <c r="F53" s="8" t="s">
        <v>28</v>
      </c>
      <c r="G53" s="27" t="s">
        <v>12</v>
      </c>
    </row>
    <row r="54" spans="1:7" ht="27" customHeight="1" thickBot="1" x14ac:dyDescent="0.3">
      <c r="A54" s="20" t="s">
        <v>13</v>
      </c>
      <c r="B54" s="21"/>
      <c r="C54" s="22"/>
      <c r="D54" s="23">
        <f>SUM(D52:D53)</f>
        <v>806.41</v>
      </c>
      <c r="E54" s="22"/>
      <c r="F54" s="24"/>
      <c r="G54" s="25"/>
    </row>
    <row r="55" spans="1:7" x14ac:dyDescent="0.25">
      <c r="A55" s="8" t="s">
        <v>75</v>
      </c>
      <c r="B55" s="13" t="s">
        <v>76</v>
      </c>
      <c r="C55" s="9" t="s">
        <v>21</v>
      </c>
      <c r="D55" s="17">
        <v>450</v>
      </c>
      <c r="E55" s="9">
        <v>3293</v>
      </c>
      <c r="F55" s="8" t="s">
        <v>24</v>
      </c>
      <c r="G55" s="26" t="s">
        <v>12</v>
      </c>
    </row>
    <row r="56" spans="1:7" ht="27" customHeight="1" thickBot="1" x14ac:dyDescent="0.3">
      <c r="A56" s="20" t="s">
        <v>13</v>
      </c>
      <c r="B56" s="21"/>
      <c r="C56" s="22"/>
      <c r="D56" s="23">
        <f>SUM(D55:D55)</f>
        <v>450</v>
      </c>
      <c r="E56" s="22"/>
      <c r="F56" s="24"/>
      <c r="G56" s="25"/>
    </row>
    <row r="57" spans="1:7" x14ac:dyDescent="0.25">
      <c r="A57" s="8" t="s">
        <v>77</v>
      </c>
      <c r="B57" s="13" t="s">
        <v>78</v>
      </c>
      <c r="C57" s="9" t="s">
        <v>21</v>
      </c>
      <c r="D57" s="17">
        <v>11.75</v>
      </c>
      <c r="E57" s="9">
        <v>3222</v>
      </c>
      <c r="F57" s="8" t="s">
        <v>79</v>
      </c>
      <c r="G57" s="26" t="s">
        <v>12</v>
      </c>
    </row>
    <row r="58" spans="1:7" ht="27" customHeight="1" thickBot="1" x14ac:dyDescent="0.3">
      <c r="A58" s="20" t="s">
        <v>13</v>
      </c>
      <c r="B58" s="21"/>
      <c r="C58" s="22"/>
      <c r="D58" s="23">
        <f>SUM(D57:D57)</f>
        <v>11.75</v>
      </c>
      <c r="E58" s="22"/>
      <c r="F58" s="24"/>
      <c r="G58" s="25"/>
    </row>
    <row r="59" spans="1:7" x14ac:dyDescent="0.25">
      <c r="A59" s="8" t="s">
        <v>80</v>
      </c>
      <c r="B59" s="13" t="s">
        <v>81</v>
      </c>
      <c r="C59" s="9" t="s">
        <v>21</v>
      </c>
      <c r="D59" s="17">
        <v>1114.94</v>
      </c>
      <c r="E59" s="9">
        <v>3237</v>
      </c>
      <c r="F59" s="8" t="s">
        <v>11</v>
      </c>
      <c r="G59" s="26" t="s">
        <v>12</v>
      </c>
    </row>
    <row r="60" spans="1:7" ht="27" customHeight="1" thickBot="1" x14ac:dyDescent="0.3">
      <c r="A60" s="20" t="s">
        <v>13</v>
      </c>
      <c r="B60" s="21"/>
      <c r="C60" s="22"/>
      <c r="D60" s="23">
        <f>SUM(D59:D59)</f>
        <v>1114.94</v>
      </c>
      <c r="E60" s="22"/>
      <c r="F60" s="24"/>
      <c r="G60" s="25"/>
    </row>
    <row r="61" spans="1:7" x14ac:dyDescent="0.25">
      <c r="A61" s="8" t="s">
        <v>83</v>
      </c>
      <c r="B61" s="13" t="s">
        <v>84</v>
      </c>
      <c r="C61" s="9" t="s">
        <v>21</v>
      </c>
      <c r="D61" s="17">
        <v>585.57000000000005</v>
      </c>
      <c r="E61" s="9">
        <v>3223</v>
      </c>
      <c r="F61" s="8" t="s">
        <v>61</v>
      </c>
      <c r="G61" s="26" t="s">
        <v>12</v>
      </c>
    </row>
    <row r="62" spans="1:7" ht="27" customHeight="1" thickBot="1" x14ac:dyDescent="0.3">
      <c r="A62" s="20" t="s">
        <v>13</v>
      </c>
      <c r="B62" s="21"/>
      <c r="C62" s="22"/>
      <c r="D62" s="23">
        <f>SUM(D61:D61)</f>
        <v>585.57000000000005</v>
      </c>
      <c r="E62" s="22"/>
      <c r="F62" s="24"/>
      <c r="G62" s="25"/>
    </row>
    <row r="63" spans="1:7" x14ac:dyDescent="0.25">
      <c r="A63" s="8" t="s">
        <v>85</v>
      </c>
      <c r="B63" s="13" t="s">
        <v>86</v>
      </c>
      <c r="C63" s="9" t="s">
        <v>21</v>
      </c>
      <c r="D63" s="17">
        <v>58.45</v>
      </c>
      <c r="E63" s="9">
        <v>3171</v>
      </c>
      <c r="F63" s="8" t="s">
        <v>18</v>
      </c>
      <c r="G63" s="26" t="s">
        <v>12</v>
      </c>
    </row>
    <row r="64" spans="1:7" ht="27" customHeight="1" thickBot="1" x14ac:dyDescent="0.3">
      <c r="A64" s="20" t="s">
        <v>13</v>
      </c>
      <c r="B64" s="21"/>
      <c r="C64" s="22"/>
      <c r="D64" s="23">
        <f>SUM(D63:D63)</f>
        <v>58.45</v>
      </c>
      <c r="E64" s="22"/>
      <c r="F64" s="24"/>
      <c r="G64" s="25"/>
    </row>
    <row r="65" spans="1:7" x14ac:dyDescent="0.25">
      <c r="A65" s="8" t="s">
        <v>87</v>
      </c>
      <c r="B65" s="13" t="s">
        <v>88</v>
      </c>
      <c r="C65" s="9" t="s">
        <v>21</v>
      </c>
      <c r="D65" s="17">
        <v>41.35</v>
      </c>
      <c r="E65" s="9">
        <v>3222</v>
      </c>
      <c r="F65" s="8" t="s">
        <v>79</v>
      </c>
      <c r="G65" s="26" t="s">
        <v>12</v>
      </c>
    </row>
    <row r="66" spans="1:7" ht="27" customHeight="1" thickBot="1" x14ac:dyDescent="0.3">
      <c r="A66" s="20" t="s">
        <v>13</v>
      </c>
      <c r="B66" s="21"/>
      <c r="C66" s="22"/>
      <c r="D66" s="23">
        <f>SUM(D65:D65)</f>
        <v>41.35</v>
      </c>
      <c r="E66" s="22"/>
      <c r="F66" s="24"/>
      <c r="G66" s="25"/>
    </row>
    <row r="67" spans="1:7" x14ac:dyDescent="0.25">
      <c r="A67" s="8" t="s">
        <v>89</v>
      </c>
      <c r="B67" s="13" t="s">
        <v>90</v>
      </c>
      <c r="C67" s="9" t="s">
        <v>91</v>
      </c>
      <c r="D67" s="17">
        <v>566.4</v>
      </c>
      <c r="E67" s="9">
        <v>3237</v>
      </c>
      <c r="F67" s="8" t="s">
        <v>11</v>
      </c>
      <c r="G67" s="26" t="s">
        <v>12</v>
      </c>
    </row>
    <row r="68" spans="1:7" ht="27" customHeight="1" thickBot="1" x14ac:dyDescent="0.3">
      <c r="A68" s="20" t="s">
        <v>13</v>
      </c>
      <c r="B68" s="21"/>
      <c r="C68" s="22"/>
      <c r="D68" s="23">
        <f>SUM(D67:D67)</f>
        <v>566.4</v>
      </c>
      <c r="E68" s="22"/>
      <c r="F68" s="24"/>
      <c r="G68" s="25"/>
    </row>
    <row r="69" spans="1:7" x14ac:dyDescent="0.25">
      <c r="A69" s="8" t="s">
        <v>92</v>
      </c>
      <c r="B69" s="13" t="s">
        <v>93</v>
      </c>
      <c r="C69" s="9" t="s">
        <v>27</v>
      </c>
      <c r="D69" s="17">
        <v>200</v>
      </c>
      <c r="E69" s="9">
        <v>3237</v>
      </c>
      <c r="F69" s="8" t="s">
        <v>11</v>
      </c>
      <c r="G69" s="26" t="s">
        <v>12</v>
      </c>
    </row>
    <row r="70" spans="1:7" ht="27" customHeight="1" thickBot="1" x14ac:dyDescent="0.3">
      <c r="A70" s="20" t="s">
        <v>13</v>
      </c>
      <c r="B70" s="21"/>
      <c r="C70" s="22"/>
      <c r="D70" s="23">
        <f>SUM(D69:D69)</f>
        <v>200</v>
      </c>
      <c r="E70" s="22"/>
      <c r="F70" s="24"/>
      <c r="G70" s="25"/>
    </row>
    <row r="71" spans="1:7" x14ac:dyDescent="0.25">
      <c r="A71" s="8" t="s">
        <v>94</v>
      </c>
      <c r="B71" s="13" t="s">
        <v>95</v>
      </c>
      <c r="C71" s="9" t="s">
        <v>21</v>
      </c>
      <c r="D71" s="17">
        <v>1772.69</v>
      </c>
      <c r="E71" s="9">
        <v>3239</v>
      </c>
      <c r="F71" s="8" t="s">
        <v>28</v>
      </c>
      <c r="G71" s="26" t="s">
        <v>12</v>
      </c>
    </row>
    <row r="72" spans="1:7" x14ac:dyDescent="0.25">
      <c r="A72" s="8"/>
      <c r="B72" s="13"/>
      <c r="C72" s="9"/>
      <c r="D72" s="17">
        <v>71.599999999999994</v>
      </c>
      <c r="E72" s="9">
        <v>3299</v>
      </c>
      <c r="F72" s="8" t="s">
        <v>96</v>
      </c>
      <c r="G72" s="27" t="s">
        <v>12</v>
      </c>
    </row>
    <row r="73" spans="1:7" ht="27" customHeight="1" thickBot="1" x14ac:dyDescent="0.3">
      <c r="A73" s="20" t="s">
        <v>13</v>
      </c>
      <c r="B73" s="21"/>
      <c r="C73" s="22"/>
      <c r="D73" s="23">
        <f>SUM(D71:D72)</f>
        <v>1844.29</v>
      </c>
      <c r="E73" s="22"/>
      <c r="F73" s="24"/>
      <c r="G73" s="25"/>
    </row>
    <row r="74" spans="1:7" x14ac:dyDescent="0.25">
      <c r="A74" s="8" t="s">
        <v>97</v>
      </c>
      <c r="B74" s="13" t="s">
        <v>98</v>
      </c>
      <c r="C74" s="9" t="s">
        <v>21</v>
      </c>
      <c r="D74" s="17">
        <v>159.38</v>
      </c>
      <c r="E74" s="9">
        <v>3232</v>
      </c>
      <c r="F74" s="8" t="s">
        <v>99</v>
      </c>
      <c r="G74" s="26" t="s">
        <v>12</v>
      </c>
    </row>
    <row r="75" spans="1:7" ht="27" customHeight="1" thickBot="1" x14ac:dyDescent="0.3">
      <c r="A75" s="20" t="s">
        <v>13</v>
      </c>
      <c r="B75" s="21"/>
      <c r="C75" s="22"/>
      <c r="D75" s="23">
        <f>SUM(D74:D74)</f>
        <v>159.38</v>
      </c>
      <c r="E75" s="22"/>
      <c r="F75" s="24"/>
      <c r="G75" s="25"/>
    </row>
    <row r="76" spans="1:7" x14ac:dyDescent="0.25">
      <c r="A76" s="8" t="s">
        <v>100</v>
      </c>
      <c r="B76" s="13" t="s">
        <v>101</v>
      </c>
      <c r="C76" s="9" t="s">
        <v>21</v>
      </c>
      <c r="D76" s="17">
        <v>300</v>
      </c>
      <c r="E76" s="9">
        <v>3237</v>
      </c>
      <c r="F76" s="8" t="s">
        <v>11</v>
      </c>
      <c r="G76" s="26" t="s">
        <v>12</v>
      </c>
    </row>
    <row r="77" spans="1:7" ht="27" customHeight="1" thickBot="1" x14ac:dyDescent="0.3">
      <c r="A77" s="20" t="s">
        <v>13</v>
      </c>
      <c r="B77" s="21"/>
      <c r="C77" s="22"/>
      <c r="D77" s="23">
        <f>SUM(D76:D76)</f>
        <v>300</v>
      </c>
      <c r="E77" s="22"/>
      <c r="F77" s="24"/>
      <c r="G77" s="25"/>
    </row>
    <row r="78" spans="1:7" x14ac:dyDescent="0.25">
      <c r="A78" s="8" t="s">
        <v>102</v>
      </c>
      <c r="B78" s="13" t="s">
        <v>103</v>
      </c>
      <c r="C78" s="9" t="s">
        <v>104</v>
      </c>
      <c r="D78" s="17">
        <v>319.83</v>
      </c>
      <c r="E78" s="9">
        <v>3237</v>
      </c>
      <c r="F78" s="8" t="s">
        <v>11</v>
      </c>
      <c r="G78" s="26" t="s">
        <v>12</v>
      </c>
    </row>
    <row r="79" spans="1:7" ht="27" customHeight="1" thickBot="1" x14ac:dyDescent="0.3">
      <c r="A79" s="20" t="s">
        <v>13</v>
      </c>
      <c r="B79" s="21"/>
      <c r="C79" s="22"/>
      <c r="D79" s="23">
        <f>SUM(D78:D78)</f>
        <v>319.83</v>
      </c>
      <c r="E79" s="22"/>
      <c r="F79" s="24"/>
      <c r="G79" s="25"/>
    </row>
    <row r="80" spans="1:7" x14ac:dyDescent="0.25">
      <c r="A80" s="8" t="s">
        <v>105</v>
      </c>
      <c r="B80" s="13" t="s">
        <v>106</v>
      </c>
      <c r="C80" s="9" t="s">
        <v>82</v>
      </c>
      <c r="D80" s="17">
        <v>135</v>
      </c>
      <c r="E80" s="9">
        <v>3237</v>
      </c>
      <c r="F80" s="8" t="s">
        <v>11</v>
      </c>
      <c r="G80" s="26" t="s">
        <v>12</v>
      </c>
    </row>
    <row r="81" spans="1:7" ht="27" customHeight="1" thickBot="1" x14ac:dyDescent="0.3">
      <c r="A81" s="20" t="s">
        <v>13</v>
      </c>
      <c r="B81" s="21"/>
      <c r="C81" s="22"/>
      <c r="D81" s="23">
        <f>SUM(D80:D80)</f>
        <v>135</v>
      </c>
      <c r="E81" s="22"/>
      <c r="F81" s="24"/>
      <c r="G81" s="25"/>
    </row>
    <row r="82" spans="1:7" x14ac:dyDescent="0.25">
      <c r="A82" s="8" t="s">
        <v>107</v>
      </c>
      <c r="B82" s="13" t="s">
        <v>108</v>
      </c>
      <c r="C82" s="9" t="s">
        <v>21</v>
      </c>
      <c r="D82" s="17">
        <v>175</v>
      </c>
      <c r="E82" s="9">
        <v>3232</v>
      </c>
      <c r="F82" s="8" t="s">
        <v>99</v>
      </c>
      <c r="G82" s="26" t="s">
        <v>12</v>
      </c>
    </row>
    <row r="83" spans="1:7" ht="27" customHeight="1" thickBot="1" x14ac:dyDescent="0.3">
      <c r="A83" s="20" t="s">
        <v>13</v>
      </c>
      <c r="B83" s="21"/>
      <c r="C83" s="22"/>
      <c r="D83" s="23">
        <f>SUM(D82:D82)</f>
        <v>175</v>
      </c>
      <c r="E83" s="22"/>
      <c r="F83" s="24"/>
      <c r="G83" s="25"/>
    </row>
    <row r="84" spans="1:7" x14ac:dyDescent="0.25">
      <c r="A84" s="8" t="s">
        <v>109</v>
      </c>
      <c r="B84" s="13" t="s">
        <v>110</v>
      </c>
      <c r="C84" s="9" t="s">
        <v>111</v>
      </c>
      <c r="D84" s="17">
        <v>48</v>
      </c>
      <c r="E84" s="9">
        <v>3239</v>
      </c>
      <c r="F84" s="8" t="s">
        <v>28</v>
      </c>
      <c r="G84" s="26" t="s">
        <v>12</v>
      </c>
    </row>
    <row r="85" spans="1:7" ht="27" customHeight="1" thickBot="1" x14ac:dyDescent="0.3">
      <c r="A85" s="20" t="s">
        <v>13</v>
      </c>
      <c r="B85" s="21"/>
      <c r="C85" s="22"/>
      <c r="D85" s="23">
        <f>SUM(D84:D84)</f>
        <v>48</v>
      </c>
      <c r="E85" s="22"/>
      <c r="F85" s="24"/>
      <c r="G85" s="25"/>
    </row>
    <row r="86" spans="1:7" x14ac:dyDescent="0.25">
      <c r="A86" s="8" t="s">
        <v>112</v>
      </c>
      <c r="B86" s="13" t="s">
        <v>113</v>
      </c>
      <c r="C86" s="9" t="s">
        <v>21</v>
      </c>
      <c r="D86" s="17">
        <v>1236.96</v>
      </c>
      <c r="E86" s="9">
        <v>3231</v>
      </c>
      <c r="F86" s="8" t="s">
        <v>36</v>
      </c>
      <c r="G86" s="26" t="s">
        <v>12</v>
      </c>
    </row>
    <row r="87" spans="1:7" ht="27" customHeight="1" thickBot="1" x14ac:dyDescent="0.3">
      <c r="A87" s="20" t="s">
        <v>13</v>
      </c>
      <c r="B87" s="21"/>
      <c r="C87" s="22"/>
      <c r="D87" s="23">
        <f>SUM(D86:D86)</f>
        <v>1236.96</v>
      </c>
      <c r="E87" s="22"/>
      <c r="F87" s="24"/>
      <c r="G87" s="25"/>
    </row>
    <row r="88" spans="1:7" x14ac:dyDescent="0.25">
      <c r="A88" s="8" t="s">
        <v>114</v>
      </c>
      <c r="B88" s="13" t="s">
        <v>115</v>
      </c>
      <c r="C88" s="9" t="s">
        <v>21</v>
      </c>
      <c r="D88" s="17">
        <v>1.49</v>
      </c>
      <c r="E88" s="9">
        <v>3231</v>
      </c>
      <c r="F88" s="8" t="s">
        <v>36</v>
      </c>
      <c r="G88" s="26" t="s">
        <v>12</v>
      </c>
    </row>
    <row r="89" spans="1:7" ht="27" customHeight="1" thickBot="1" x14ac:dyDescent="0.3">
      <c r="A89" s="20" t="s">
        <v>13</v>
      </c>
      <c r="B89" s="21"/>
      <c r="C89" s="22"/>
      <c r="D89" s="23">
        <f>SUM(D88:D88)</f>
        <v>1.49</v>
      </c>
      <c r="E89" s="22"/>
      <c r="F89" s="24"/>
      <c r="G89" s="25"/>
    </row>
    <row r="90" spans="1:7" x14ac:dyDescent="0.25">
      <c r="A90" s="8" t="s">
        <v>116</v>
      </c>
      <c r="B90" s="13" t="s">
        <v>117</v>
      </c>
      <c r="C90" s="9" t="s">
        <v>21</v>
      </c>
      <c r="D90" s="17">
        <v>48</v>
      </c>
      <c r="E90" s="9">
        <v>3222</v>
      </c>
      <c r="F90" s="8" t="s">
        <v>79</v>
      </c>
      <c r="G90" s="26" t="s">
        <v>12</v>
      </c>
    </row>
    <row r="91" spans="1:7" ht="27" customHeight="1" thickBot="1" x14ac:dyDescent="0.3">
      <c r="A91" s="20" t="s">
        <v>13</v>
      </c>
      <c r="B91" s="21"/>
      <c r="C91" s="22"/>
      <c r="D91" s="23">
        <f>SUM(D90:D90)</f>
        <v>48</v>
      </c>
      <c r="E91" s="22"/>
      <c r="F91" s="24"/>
      <c r="G91" s="25"/>
    </row>
    <row r="92" spans="1:7" x14ac:dyDescent="0.25">
      <c r="A92" s="8" t="s">
        <v>118</v>
      </c>
      <c r="B92" s="13" t="s">
        <v>119</v>
      </c>
      <c r="C92" s="9" t="s">
        <v>120</v>
      </c>
      <c r="D92" s="17">
        <v>387.94</v>
      </c>
      <c r="E92" s="9">
        <v>3211</v>
      </c>
      <c r="F92" s="8" t="s">
        <v>121</v>
      </c>
      <c r="G92" s="26" t="s">
        <v>12</v>
      </c>
    </row>
    <row r="93" spans="1:7" ht="27" customHeight="1" thickBot="1" x14ac:dyDescent="0.3">
      <c r="A93" s="20" t="s">
        <v>13</v>
      </c>
      <c r="B93" s="21"/>
      <c r="C93" s="22"/>
      <c r="D93" s="23">
        <f>SUM(D92:D92)</f>
        <v>387.94</v>
      </c>
      <c r="E93" s="22"/>
      <c r="F93" s="24"/>
      <c r="G93" s="25"/>
    </row>
    <row r="94" spans="1:7" x14ac:dyDescent="0.25">
      <c r="A94" s="8" t="s">
        <v>122</v>
      </c>
      <c r="B94" s="13" t="s">
        <v>123</v>
      </c>
      <c r="C94" s="9" t="s">
        <v>21</v>
      </c>
      <c r="D94" s="17">
        <v>9</v>
      </c>
      <c r="E94" s="9">
        <v>3292</v>
      </c>
      <c r="F94" s="8" t="s">
        <v>58</v>
      </c>
      <c r="G94" s="26" t="s">
        <v>12</v>
      </c>
    </row>
    <row r="95" spans="1:7" ht="27" customHeight="1" thickBot="1" x14ac:dyDescent="0.3">
      <c r="A95" s="20" t="s">
        <v>13</v>
      </c>
      <c r="B95" s="21"/>
      <c r="C95" s="22"/>
      <c r="D95" s="23">
        <f>SUM(D94:D94)</f>
        <v>9</v>
      </c>
      <c r="E95" s="22"/>
      <c r="F95" s="24"/>
      <c r="G95" s="25"/>
    </row>
    <row r="96" spans="1:7" x14ac:dyDescent="0.25">
      <c r="A96" s="8" t="s">
        <v>124</v>
      </c>
      <c r="B96" s="13" t="s">
        <v>125</v>
      </c>
      <c r="C96" s="9" t="s">
        <v>21</v>
      </c>
      <c r="D96" s="17">
        <v>43</v>
      </c>
      <c r="E96" s="9">
        <v>3222</v>
      </c>
      <c r="F96" s="8" t="s">
        <v>79</v>
      </c>
      <c r="G96" s="26" t="s">
        <v>12</v>
      </c>
    </row>
    <row r="97" spans="1:7" ht="27" customHeight="1" thickBot="1" x14ac:dyDescent="0.3">
      <c r="A97" s="20" t="s">
        <v>13</v>
      </c>
      <c r="B97" s="21"/>
      <c r="C97" s="22"/>
      <c r="D97" s="23">
        <f>SUM(D96:D96)</f>
        <v>43</v>
      </c>
      <c r="E97" s="22"/>
      <c r="F97" s="24"/>
      <c r="G97" s="25"/>
    </row>
    <row r="98" spans="1:7" x14ac:dyDescent="0.25">
      <c r="A98" s="8" t="s">
        <v>126</v>
      </c>
      <c r="B98" s="13" t="s">
        <v>127</v>
      </c>
      <c r="C98" s="9" t="s">
        <v>128</v>
      </c>
      <c r="D98" s="17">
        <v>65.89</v>
      </c>
      <c r="E98" s="9">
        <v>3431</v>
      </c>
      <c r="F98" s="8" t="s">
        <v>41</v>
      </c>
      <c r="G98" s="26" t="s">
        <v>12</v>
      </c>
    </row>
    <row r="99" spans="1:7" ht="27" customHeight="1" thickBot="1" x14ac:dyDescent="0.3">
      <c r="A99" s="20" t="s">
        <v>13</v>
      </c>
      <c r="B99" s="21"/>
      <c r="C99" s="22"/>
      <c r="D99" s="23">
        <f>SUM(D98:D98)</f>
        <v>65.89</v>
      </c>
      <c r="E99" s="22"/>
      <c r="F99" s="24"/>
      <c r="G99" s="25"/>
    </row>
    <row r="100" spans="1:7" x14ac:dyDescent="0.25">
      <c r="A100" s="8" t="s">
        <v>129</v>
      </c>
      <c r="B100" s="13" t="s">
        <v>130</v>
      </c>
      <c r="C100" s="9" t="s">
        <v>131</v>
      </c>
      <c r="D100" s="17">
        <v>600</v>
      </c>
      <c r="E100" s="9">
        <v>3237</v>
      </c>
      <c r="F100" s="8" t="s">
        <v>11</v>
      </c>
      <c r="G100" s="26" t="s">
        <v>12</v>
      </c>
    </row>
    <row r="101" spans="1:7" ht="27" customHeight="1" thickBot="1" x14ac:dyDescent="0.3">
      <c r="A101" s="20" t="s">
        <v>13</v>
      </c>
      <c r="B101" s="21"/>
      <c r="C101" s="22"/>
      <c r="D101" s="23">
        <f>SUM(D100:D100)</f>
        <v>600</v>
      </c>
      <c r="E101" s="22"/>
      <c r="F101" s="24"/>
      <c r="G101" s="25"/>
    </row>
    <row r="102" spans="1:7" x14ac:dyDescent="0.25">
      <c r="A102" s="8" t="s">
        <v>132</v>
      </c>
      <c r="B102" s="13" t="s">
        <v>133</v>
      </c>
      <c r="C102" s="9" t="s">
        <v>21</v>
      </c>
      <c r="D102" s="17">
        <v>248.99</v>
      </c>
      <c r="E102" s="9">
        <v>3237</v>
      </c>
      <c r="F102" s="8" t="s">
        <v>11</v>
      </c>
      <c r="G102" s="26" t="s">
        <v>12</v>
      </c>
    </row>
    <row r="103" spans="1:7" ht="27" customHeight="1" thickBot="1" x14ac:dyDescent="0.3">
      <c r="A103" s="20" t="s">
        <v>13</v>
      </c>
      <c r="B103" s="21"/>
      <c r="C103" s="22"/>
      <c r="D103" s="23">
        <f>SUM(D102:D102)</f>
        <v>248.99</v>
      </c>
      <c r="E103" s="22"/>
      <c r="F103" s="24"/>
      <c r="G103" s="25"/>
    </row>
    <row r="104" spans="1:7" x14ac:dyDescent="0.25">
      <c r="A104" s="8" t="s">
        <v>134</v>
      </c>
      <c r="B104" s="13" t="s">
        <v>135</v>
      </c>
      <c r="C104" s="9" t="s">
        <v>21</v>
      </c>
      <c r="D104" s="17">
        <v>315</v>
      </c>
      <c r="E104" s="9">
        <v>3233</v>
      </c>
      <c r="F104" s="8" t="s">
        <v>17</v>
      </c>
      <c r="G104" s="26" t="s">
        <v>12</v>
      </c>
    </row>
    <row r="105" spans="1:7" ht="27" customHeight="1" thickBot="1" x14ac:dyDescent="0.3">
      <c r="A105" s="20" t="s">
        <v>13</v>
      </c>
      <c r="B105" s="21"/>
      <c r="C105" s="22"/>
      <c r="D105" s="23">
        <f>SUM(D104:D104)</f>
        <v>315</v>
      </c>
      <c r="E105" s="22"/>
      <c r="F105" s="24"/>
      <c r="G105" s="25"/>
    </row>
    <row r="106" spans="1:7" x14ac:dyDescent="0.25">
      <c r="A106" s="8" t="s">
        <v>136</v>
      </c>
      <c r="B106" s="13" t="s">
        <v>137</v>
      </c>
      <c r="C106" s="9" t="s">
        <v>138</v>
      </c>
      <c r="D106" s="17">
        <v>325</v>
      </c>
      <c r="E106" s="9">
        <v>3232</v>
      </c>
      <c r="F106" s="8" t="s">
        <v>99</v>
      </c>
      <c r="G106" s="26" t="s">
        <v>12</v>
      </c>
    </row>
    <row r="107" spans="1:7" ht="27" customHeight="1" thickBot="1" x14ac:dyDescent="0.3">
      <c r="A107" s="20" t="s">
        <v>13</v>
      </c>
      <c r="B107" s="21"/>
      <c r="C107" s="22"/>
      <c r="D107" s="23">
        <f>SUM(D106:D106)</f>
        <v>325</v>
      </c>
      <c r="E107" s="22"/>
      <c r="F107" s="24"/>
      <c r="G107" s="25"/>
    </row>
    <row r="108" spans="1:7" x14ac:dyDescent="0.25">
      <c r="A108" s="8" t="s">
        <v>139</v>
      </c>
      <c r="B108" s="13" t="s">
        <v>140</v>
      </c>
      <c r="C108" s="9" t="s">
        <v>21</v>
      </c>
      <c r="D108" s="17">
        <v>106.9</v>
      </c>
      <c r="E108" s="9">
        <v>3224</v>
      </c>
      <c r="F108" s="8" t="s">
        <v>141</v>
      </c>
      <c r="G108" s="26" t="s">
        <v>12</v>
      </c>
    </row>
    <row r="109" spans="1:7" ht="27" customHeight="1" thickBot="1" x14ac:dyDescent="0.3">
      <c r="A109" s="20" t="s">
        <v>13</v>
      </c>
      <c r="B109" s="21"/>
      <c r="C109" s="22"/>
      <c r="D109" s="23">
        <f>SUM(D108:D108)</f>
        <v>106.9</v>
      </c>
      <c r="E109" s="22"/>
      <c r="F109" s="24"/>
      <c r="G109" s="25"/>
    </row>
    <row r="110" spans="1:7" x14ac:dyDescent="0.25">
      <c r="A110" s="8" t="s">
        <v>142</v>
      </c>
      <c r="B110" s="13" t="s">
        <v>143</v>
      </c>
      <c r="C110" s="9" t="s">
        <v>144</v>
      </c>
      <c r="D110" s="17">
        <v>240</v>
      </c>
      <c r="E110" s="9">
        <v>3239</v>
      </c>
      <c r="F110" s="8" t="s">
        <v>28</v>
      </c>
      <c r="G110" s="26" t="s">
        <v>12</v>
      </c>
    </row>
    <row r="111" spans="1:7" ht="27" customHeight="1" thickBot="1" x14ac:dyDescent="0.3">
      <c r="A111" s="20" t="s">
        <v>13</v>
      </c>
      <c r="B111" s="21"/>
      <c r="C111" s="22"/>
      <c r="D111" s="23">
        <f>SUM(D110:D110)</f>
        <v>240</v>
      </c>
      <c r="E111" s="22"/>
      <c r="F111" s="24"/>
      <c r="G111" s="25"/>
    </row>
    <row r="112" spans="1:7" x14ac:dyDescent="0.25">
      <c r="A112" s="8" t="s">
        <v>145</v>
      </c>
      <c r="B112" s="13" t="s">
        <v>146</v>
      </c>
      <c r="C112" s="9" t="s">
        <v>21</v>
      </c>
      <c r="D112" s="17">
        <v>331.81</v>
      </c>
      <c r="E112" s="9">
        <v>3238</v>
      </c>
      <c r="F112" s="8" t="s">
        <v>67</v>
      </c>
      <c r="G112" s="26" t="s">
        <v>12</v>
      </c>
    </row>
    <row r="113" spans="1:7" x14ac:dyDescent="0.25">
      <c r="A113" s="8"/>
      <c r="B113" s="13"/>
      <c r="C113" s="9"/>
      <c r="D113" s="17">
        <v>215.79</v>
      </c>
      <c r="E113" s="9">
        <v>4221</v>
      </c>
      <c r="F113" s="8" t="s">
        <v>147</v>
      </c>
      <c r="G113" s="27" t="s">
        <v>12</v>
      </c>
    </row>
    <row r="114" spans="1:7" ht="27" customHeight="1" thickBot="1" x14ac:dyDescent="0.3">
      <c r="A114" s="20" t="s">
        <v>13</v>
      </c>
      <c r="B114" s="21"/>
      <c r="C114" s="22"/>
      <c r="D114" s="23">
        <f>SUM(D112:D113)</f>
        <v>547.6</v>
      </c>
      <c r="E114" s="22"/>
      <c r="F114" s="24"/>
      <c r="G114" s="25"/>
    </row>
    <row r="115" spans="1:7" x14ac:dyDescent="0.25">
      <c r="A115" s="8" t="s">
        <v>148</v>
      </c>
      <c r="B115" s="13" t="s">
        <v>149</v>
      </c>
      <c r="C115" s="9" t="s">
        <v>150</v>
      </c>
      <c r="D115" s="17">
        <v>203.91</v>
      </c>
      <c r="E115" s="9">
        <v>3237</v>
      </c>
      <c r="F115" s="8" t="s">
        <v>11</v>
      </c>
      <c r="G115" s="26" t="s">
        <v>12</v>
      </c>
    </row>
    <row r="116" spans="1:7" ht="27" customHeight="1" thickBot="1" x14ac:dyDescent="0.3">
      <c r="A116" s="20" t="s">
        <v>13</v>
      </c>
      <c r="B116" s="21"/>
      <c r="C116" s="22"/>
      <c r="D116" s="23">
        <f>SUM(D115:D115)</f>
        <v>203.91</v>
      </c>
      <c r="E116" s="22"/>
      <c r="F116" s="24"/>
      <c r="G116" s="25"/>
    </row>
    <row r="117" spans="1:7" x14ac:dyDescent="0.25">
      <c r="A117" s="8" t="s">
        <v>151</v>
      </c>
      <c r="B117" s="13" t="s">
        <v>152</v>
      </c>
      <c r="C117" s="9" t="s">
        <v>21</v>
      </c>
      <c r="D117" s="17">
        <v>1700</v>
      </c>
      <c r="E117" s="9">
        <v>3237</v>
      </c>
      <c r="F117" s="8" t="s">
        <v>11</v>
      </c>
      <c r="G117" s="26" t="s">
        <v>12</v>
      </c>
    </row>
    <row r="118" spans="1:7" ht="27" customHeight="1" thickBot="1" x14ac:dyDescent="0.3">
      <c r="A118" s="20" t="s">
        <v>13</v>
      </c>
      <c r="B118" s="21"/>
      <c r="C118" s="22"/>
      <c r="D118" s="23">
        <f>SUM(D117:D117)</f>
        <v>1700</v>
      </c>
      <c r="E118" s="22"/>
      <c r="F118" s="24"/>
      <c r="G118" s="25"/>
    </row>
    <row r="119" spans="1:7" x14ac:dyDescent="0.25">
      <c r="A119" s="8" t="s">
        <v>153</v>
      </c>
      <c r="B119" s="13" t="s">
        <v>154</v>
      </c>
      <c r="C119" s="9" t="s">
        <v>21</v>
      </c>
      <c r="D119" s="17">
        <v>300</v>
      </c>
      <c r="E119" s="9">
        <v>3237</v>
      </c>
      <c r="F119" s="8" t="s">
        <v>11</v>
      </c>
      <c r="G119" s="26" t="s">
        <v>12</v>
      </c>
    </row>
    <row r="120" spans="1:7" ht="27" customHeight="1" thickBot="1" x14ac:dyDescent="0.3">
      <c r="A120" s="20" t="s">
        <v>13</v>
      </c>
      <c r="B120" s="21"/>
      <c r="C120" s="22"/>
      <c r="D120" s="23">
        <f>SUM(D119:D119)</f>
        <v>300</v>
      </c>
      <c r="E120" s="22"/>
      <c r="F120" s="24"/>
      <c r="G120" s="25"/>
    </row>
    <row r="121" spans="1:7" x14ac:dyDescent="0.25">
      <c r="A121" s="8" t="s">
        <v>155</v>
      </c>
      <c r="B121" s="13" t="s">
        <v>156</v>
      </c>
      <c r="C121" s="9" t="s">
        <v>21</v>
      </c>
      <c r="D121" s="17">
        <v>24.5</v>
      </c>
      <c r="E121" s="9">
        <v>3293</v>
      </c>
      <c r="F121" s="8" t="s">
        <v>24</v>
      </c>
      <c r="G121" s="26" t="s">
        <v>12</v>
      </c>
    </row>
    <row r="122" spans="1:7" ht="27" customHeight="1" thickBot="1" x14ac:dyDescent="0.3">
      <c r="A122" s="20" t="s">
        <v>13</v>
      </c>
      <c r="B122" s="21"/>
      <c r="C122" s="22"/>
      <c r="D122" s="23">
        <f>SUM(D121:D121)</f>
        <v>24.5</v>
      </c>
      <c r="E122" s="22"/>
      <c r="F122" s="24"/>
      <c r="G122" s="25"/>
    </row>
    <row r="123" spans="1:7" x14ac:dyDescent="0.25">
      <c r="A123" s="8" t="s">
        <v>157</v>
      </c>
      <c r="B123" s="13" t="s">
        <v>158</v>
      </c>
      <c r="C123" s="9" t="s">
        <v>21</v>
      </c>
      <c r="D123" s="17">
        <v>9</v>
      </c>
      <c r="E123" s="9">
        <v>3293</v>
      </c>
      <c r="F123" s="8" t="s">
        <v>24</v>
      </c>
      <c r="G123" s="26" t="s">
        <v>12</v>
      </c>
    </row>
    <row r="124" spans="1:7" ht="27" customHeight="1" thickBot="1" x14ac:dyDescent="0.3">
      <c r="A124" s="20" t="s">
        <v>13</v>
      </c>
      <c r="B124" s="21"/>
      <c r="C124" s="22"/>
      <c r="D124" s="23">
        <f>SUM(D123:D123)</f>
        <v>9</v>
      </c>
      <c r="E124" s="22"/>
      <c r="F124" s="24"/>
      <c r="G124" s="25"/>
    </row>
    <row r="125" spans="1:7" x14ac:dyDescent="0.25">
      <c r="A125" s="8" t="s">
        <v>159</v>
      </c>
      <c r="B125" s="13" t="s">
        <v>160</v>
      </c>
      <c r="C125" s="9" t="s">
        <v>27</v>
      </c>
      <c r="D125" s="17">
        <v>105</v>
      </c>
      <c r="E125" s="9">
        <v>3231</v>
      </c>
      <c r="F125" s="8" t="s">
        <v>36</v>
      </c>
      <c r="G125" s="26" t="s">
        <v>12</v>
      </c>
    </row>
    <row r="126" spans="1:7" ht="27" customHeight="1" thickBot="1" x14ac:dyDescent="0.3">
      <c r="A126" s="20" t="s">
        <v>13</v>
      </c>
      <c r="B126" s="21"/>
      <c r="C126" s="22"/>
      <c r="D126" s="23">
        <f>SUM(D125:D125)</f>
        <v>105</v>
      </c>
      <c r="E126" s="22"/>
      <c r="F126" s="24"/>
      <c r="G126" s="25"/>
    </row>
    <row r="127" spans="1:7" x14ac:dyDescent="0.25">
      <c r="A127" s="8" t="s">
        <v>161</v>
      </c>
      <c r="B127" s="13" t="s">
        <v>162</v>
      </c>
      <c r="C127" s="9" t="s">
        <v>21</v>
      </c>
      <c r="D127" s="17">
        <v>102.19</v>
      </c>
      <c r="E127" s="9">
        <v>3292</v>
      </c>
      <c r="F127" s="8" t="s">
        <v>58</v>
      </c>
      <c r="G127" s="26" t="s">
        <v>12</v>
      </c>
    </row>
    <row r="128" spans="1:7" ht="27" customHeight="1" thickBot="1" x14ac:dyDescent="0.3">
      <c r="A128" s="20" t="s">
        <v>13</v>
      </c>
      <c r="B128" s="21"/>
      <c r="C128" s="22"/>
      <c r="D128" s="23">
        <f>SUM(D127:D127)</f>
        <v>102.19</v>
      </c>
      <c r="E128" s="22"/>
      <c r="F128" s="24"/>
      <c r="G128" s="25"/>
    </row>
    <row r="129" spans="1:7" x14ac:dyDescent="0.25">
      <c r="A129" s="8" t="s">
        <v>163</v>
      </c>
      <c r="B129" s="13" t="s">
        <v>164</v>
      </c>
      <c r="C129" s="9" t="s">
        <v>165</v>
      </c>
      <c r="D129" s="17">
        <v>9.15</v>
      </c>
      <c r="E129" s="9">
        <v>3221</v>
      </c>
      <c r="F129" s="8" t="s">
        <v>33</v>
      </c>
      <c r="G129" s="26" t="s">
        <v>12</v>
      </c>
    </row>
    <row r="130" spans="1:7" ht="27" customHeight="1" thickBot="1" x14ac:dyDescent="0.3">
      <c r="A130" s="20" t="s">
        <v>13</v>
      </c>
      <c r="B130" s="21"/>
      <c r="C130" s="22"/>
      <c r="D130" s="23">
        <f>SUM(D129:D129)</f>
        <v>9.15</v>
      </c>
      <c r="E130" s="22"/>
      <c r="F130" s="24"/>
      <c r="G130" s="25"/>
    </row>
    <row r="131" spans="1:7" x14ac:dyDescent="0.25">
      <c r="A131" s="8" t="s">
        <v>166</v>
      </c>
      <c r="B131" s="13" t="s">
        <v>167</v>
      </c>
      <c r="C131" s="9" t="s">
        <v>168</v>
      </c>
      <c r="D131" s="17">
        <v>56.43</v>
      </c>
      <c r="E131" s="9">
        <v>3233</v>
      </c>
      <c r="F131" s="8" t="s">
        <v>17</v>
      </c>
      <c r="G131" s="26" t="s">
        <v>12</v>
      </c>
    </row>
    <row r="132" spans="1:7" ht="27" customHeight="1" thickBot="1" x14ac:dyDescent="0.3">
      <c r="A132" s="20" t="s">
        <v>13</v>
      </c>
      <c r="B132" s="21"/>
      <c r="C132" s="22"/>
      <c r="D132" s="23">
        <f>SUM(D131:D131)</f>
        <v>56.43</v>
      </c>
      <c r="E132" s="22"/>
      <c r="F132" s="24"/>
      <c r="G132" s="25"/>
    </row>
    <row r="133" spans="1:7" ht="27" customHeight="1" x14ac:dyDescent="0.25">
      <c r="A133" s="49"/>
      <c r="B133" s="42"/>
      <c r="C133" s="43"/>
      <c r="D133" s="50"/>
      <c r="E133" s="43"/>
      <c r="F133" s="45"/>
      <c r="G133" s="51"/>
    </row>
    <row r="134" spans="1:7" ht="27" customHeight="1" thickBot="1" x14ac:dyDescent="0.3">
      <c r="A134" s="36"/>
      <c r="B134" s="37"/>
      <c r="C134" s="38"/>
      <c r="D134" s="39"/>
      <c r="E134" s="38"/>
      <c r="F134" s="40"/>
      <c r="G134" s="35" t="s">
        <v>177</v>
      </c>
    </row>
    <row r="135" spans="1:7" x14ac:dyDescent="0.25">
      <c r="A135" s="41"/>
      <c r="B135" s="42"/>
      <c r="C135" s="43"/>
      <c r="D135" s="44">
        <v>33862.19</v>
      </c>
      <c r="E135" s="43">
        <v>3111</v>
      </c>
      <c r="F135" s="45" t="s">
        <v>169</v>
      </c>
      <c r="G135" s="26" t="s">
        <v>12</v>
      </c>
    </row>
    <row r="136" spans="1:7" x14ac:dyDescent="0.25">
      <c r="A136" s="46"/>
      <c r="B136" s="37"/>
      <c r="C136" s="38"/>
      <c r="D136" s="47">
        <v>1300</v>
      </c>
      <c r="E136" s="38">
        <v>3121</v>
      </c>
      <c r="F136" s="40" t="s">
        <v>170</v>
      </c>
      <c r="G136" s="27" t="s">
        <v>12</v>
      </c>
    </row>
    <row r="137" spans="1:7" x14ac:dyDescent="0.25">
      <c r="A137" s="46"/>
      <c r="B137" s="37"/>
      <c r="C137" s="38"/>
      <c r="D137" s="47">
        <v>5587.26</v>
      </c>
      <c r="E137" s="38">
        <v>3132</v>
      </c>
      <c r="F137" s="40" t="s">
        <v>178</v>
      </c>
      <c r="G137" s="27" t="s">
        <v>12</v>
      </c>
    </row>
    <row r="138" spans="1:7" x14ac:dyDescent="0.25">
      <c r="A138" s="46"/>
      <c r="B138" s="37"/>
      <c r="C138" s="38"/>
      <c r="D138" s="47">
        <f>120+190.56+409.08</f>
        <v>719.64</v>
      </c>
      <c r="E138" s="38">
        <v>3211</v>
      </c>
      <c r="F138" s="40" t="s">
        <v>121</v>
      </c>
      <c r="G138" s="27" t="s">
        <v>12</v>
      </c>
    </row>
    <row r="139" spans="1:7" x14ac:dyDescent="0.25">
      <c r="A139" s="46"/>
      <c r="B139" s="37"/>
      <c r="C139" s="38"/>
      <c r="D139" s="47">
        <v>9972.5499999999993</v>
      </c>
      <c r="E139" s="38">
        <v>3237</v>
      </c>
      <c r="F139" s="40" t="s">
        <v>11</v>
      </c>
      <c r="G139" s="27" t="s">
        <v>12</v>
      </c>
    </row>
    <row r="140" spans="1:7" x14ac:dyDescent="0.25">
      <c r="A140" s="46"/>
      <c r="B140" s="37"/>
      <c r="C140" s="38"/>
      <c r="D140" s="47">
        <v>2.65</v>
      </c>
      <c r="E140" s="38">
        <v>3295</v>
      </c>
      <c r="F140" s="40" t="s">
        <v>171</v>
      </c>
      <c r="G140" s="27" t="s">
        <v>12</v>
      </c>
    </row>
    <row r="141" spans="1:7" x14ac:dyDescent="0.25">
      <c r="A141" s="46"/>
      <c r="B141" s="37"/>
      <c r="C141" s="38"/>
      <c r="D141" s="47">
        <v>0.01</v>
      </c>
      <c r="E141" s="38">
        <v>3433</v>
      </c>
      <c r="F141" s="40" t="s">
        <v>172</v>
      </c>
      <c r="G141" s="27" t="s">
        <v>12</v>
      </c>
    </row>
    <row r="142" spans="1:7" ht="21" customHeight="1" thickBot="1" x14ac:dyDescent="0.3">
      <c r="A142" s="48" t="s">
        <v>13</v>
      </c>
      <c r="B142" s="21"/>
      <c r="C142" s="22"/>
      <c r="D142" s="23">
        <f>SUM(D135:D141)</f>
        <v>51444.3</v>
      </c>
      <c r="E142" s="22"/>
      <c r="F142" s="24"/>
      <c r="G142" s="25"/>
    </row>
    <row r="143" spans="1:7" ht="15.75" thickBot="1" x14ac:dyDescent="0.3">
      <c r="A143" s="28" t="s">
        <v>173</v>
      </c>
      <c r="B143" s="29"/>
      <c r="C143" s="30"/>
      <c r="D143" s="31">
        <f>SUM(D8,D10,D12,D14,D16,D18,D20,D22,D24,D26,D28,D30,D33,D35,D37,D39,D41,D43,D45,D47,D49,D51,D54,D56,D58,D60,D62,D64,D66,D68,D70,D73,D75,D77,D79,D81,D83,D85,D87,D89,D91,D93,D95,D97,D99,D101,D103,D105,D107,D109,D111,D114,D116,D118,D120,D122,D124,D126,D128,D130,D132,D142)</f>
        <v>72499.320000000007</v>
      </c>
      <c r="E143" s="30"/>
      <c r="F143" s="32"/>
      <c r="G143" s="33"/>
    </row>
    <row r="144" spans="1:7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2025-11-14T17:53:01Z</dcterms:modified>
</cp:coreProperties>
</file>